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90" windowHeight="6750" activeTab="0"/>
  </bookViews>
  <sheets>
    <sheet name="85" sheetId="1" r:id="rId1"/>
  </sheets>
  <definedNames>
    <definedName name="header">'85'!$A$1:$J$18</definedName>
    <definedName name="_xlnm.Print_Titles" localSheetId="0">'85'!$1:$18</definedName>
  </definedNames>
  <calcPr fullCalcOnLoad="1"/>
</workbook>
</file>

<file path=xl/sharedStrings.xml><?xml version="1.0" encoding="utf-8"?>
<sst xmlns="http://schemas.openxmlformats.org/spreadsheetml/2006/main" count="125" uniqueCount="67">
  <si>
    <t>VARIETIES OF PLANTS/OBTENTIONS VÉGÉTALES</t>
  </si>
  <si>
    <t>PLANT VARIETIES</t>
  </si>
  <si>
    <t>OBTENTIONS VÉGÉTALES</t>
  </si>
  <si>
    <t>Table I</t>
  </si>
  <si>
    <t>Tableau I</t>
  </si>
  <si>
    <t>Applications for registration filed by</t>
  </si>
  <si>
    <t>Registrations effected in the name of</t>
  </si>
  <si>
    <t>Demandes d'enregistrement déposées par des</t>
  </si>
  <si>
    <t>Enregistrements effectués au nom de</t>
  </si>
  <si>
    <t>Reporting</t>
  </si>
  <si>
    <t>Pays</t>
  </si>
  <si>
    <t>Country</t>
  </si>
  <si>
    <t>Residents</t>
  </si>
  <si>
    <t xml:space="preserve">Non-residents    </t>
  </si>
  <si>
    <t xml:space="preserve">Residents             </t>
  </si>
  <si>
    <t>Total</t>
  </si>
  <si>
    <t>Résidents</t>
  </si>
  <si>
    <t>Non-résidents</t>
  </si>
  <si>
    <t>Argentina</t>
  </si>
  <si>
    <t>Argentine</t>
  </si>
  <si>
    <t>(A)</t>
  </si>
  <si>
    <t>Belgium</t>
  </si>
  <si>
    <t>Belgique</t>
  </si>
  <si>
    <t>Bulgaria</t>
  </si>
  <si>
    <t>Bulgarie</t>
  </si>
  <si>
    <t>(B)</t>
  </si>
  <si>
    <t>Chile</t>
  </si>
  <si>
    <t>Chili</t>
  </si>
  <si>
    <t>Denmark</t>
  </si>
  <si>
    <t>Danemark</t>
  </si>
  <si>
    <t>Germany, Fed. Rep.</t>
  </si>
  <si>
    <t>Allemagne, Rép. féd.</t>
  </si>
  <si>
    <t>Hungary</t>
  </si>
  <si>
    <t>Hongrie</t>
  </si>
  <si>
    <t>Israel</t>
  </si>
  <si>
    <t>Israël</t>
  </si>
  <si>
    <t>Italy</t>
  </si>
  <si>
    <t>Italie</t>
  </si>
  <si>
    <t>Japan</t>
  </si>
  <si>
    <t>Japon</t>
  </si>
  <si>
    <t>Netherlands</t>
  </si>
  <si>
    <t>Pays-Bas</t>
  </si>
  <si>
    <t>New Zealand</t>
  </si>
  <si>
    <t>Nouvelle-Zélande</t>
  </si>
  <si>
    <t>South Africa</t>
  </si>
  <si>
    <t>Afrique du Sud</t>
  </si>
  <si>
    <t>Sweden</t>
  </si>
  <si>
    <t>Suède</t>
  </si>
  <si>
    <t>Switzerland</t>
  </si>
  <si>
    <t>Suisse</t>
  </si>
  <si>
    <t>France</t>
  </si>
  <si>
    <t>Ireland</t>
  </si>
  <si>
    <t>Irlande</t>
  </si>
  <si>
    <t>United Kingdom</t>
  </si>
  <si>
    <t>Royaume-Uni</t>
  </si>
  <si>
    <t>IP/STAT/1985/B</t>
  </si>
  <si>
    <t>Applications for registration filed and registrations effected during 1985</t>
  </si>
  <si>
    <t>Demandes d'enregistrement déposées et enregistrements effectués au cours de 1985</t>
  </si>
  <si>
    <t>Austria</t>
  </si>
  <si>
    <t>Autriche</t>
  </si>
  <si>
    <t>Soviet Union</t>
  </si>
  <si>
    <t>Spain</t>
  </si>
  <si>
    <t>Espagne</t>
  </si>
  <si>
    <t>Zimbabwe</t>
  </si>
  <si>
    <t>Union soviétique</t>
  </si>
  <si>
    <t xml:space="preserve">États-Unis d'Amérique </t>
  </si>
  <si>
    <t>United States of America</t>
  </si>
</sst>
</file>

<file path=xl/styles.xml><?xml version="1.0" encoding="utf-8"?>
<styleSheet xmlns="http://schemas.openxmlformats.org/spreadsheetml/2006/main">
  <numFmts count="2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#\ ###\ ###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4" fillId="0" borderId="3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7" xfId="0" applyFont="1" applyBorder="1" applyAlignment="1">
      <alignment horizontal="right" vertical="top"/>
    </xf>
    <xf numFmtId="0" fontId="4" fillId="0" borderId="5" xfId="0" applyFont="1" applyBorder="1" applyAlignment="1">
      <alignment horizontal="left" vertical="top"/>
    </xf>
    <xf numFmtId="178" fontId="4" fillId="0" borderId="5" xfId="0" applyNumberFormat="1" applyFont="1" applyBorder="1" applyAlignment="1">
      <alignment horizontal="right" vertical="top"/>
    </xf>
    <xf numFmtId="178" fontId="6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178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right" wrapText="1"/>
    </xf>
    <xf numFmtId="0" fontId="6" fillId="0" borderId="5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right" vertical="top" wrapText="1"/>
    </xf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horizontal="left" wrapText="1"/>
    </xf>
    <xf numFmtId="0" fontId="6" fillId="0" borderId="8" xfId="0" applyFont="1" applyBorder="1" applyAlignment="1">
      <alignment horizontal="right" wrapText="1"/>
    </xf>
    <xf numFmtId="0" fontId="4" fillId="0" borderId="5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/>
    </xf>
    <xf numFmtId="0" fontId="4" fillId="0" borderId="2" xfId="0" applyFont="1" applyBorder="1" applyAlignment="1">
      <alignment horizontal="left" vertical="top"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right" vertical="top" wrapText="1"/>
    </xf>
    <xf numFmtId="0" fontId="6" fillId="0" borderId="6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right" wrapText="1"/>
    </xf>
    <xf numFmtId="0" fontId="0" fillId="0" borderId="8" xfId="0" applyBorder="1" applyAlignment="1">
      <alignment/>
    </xf>
    <xf numFmtId="0" fontId="6" fillId="0" borderId="4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0</xdr:rowOff>
    </xdr:from>
    <xdr:to>
      <xdr:col>5</xdr:col>
      <xdr:colOff>47625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47625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6.57421875" style="5" customWidth="1"/>
    <col min="2" max="2" width="3.421875" style="6" customWidth="1"/>
    <col min="3" max="3" width="10.140625" style="6" customWidth="1"/>
    <col min="4" max="4" width="12.57421875" style="6" customWidth="1"/>
    <col min="5" max="5" width="10.7109375" style="6" customWidth="1"/>
    <col min="6" max="6" width="7.7109375" style="6" customWidth="1"/>
    <col min="7" max="7" width="10.7109375" style="6" customWidth="1"/>
    <col min="8" max="8" width="8.57421875" style="6" customWidth="1"/>
    <col min="9" max="9" width="3.7109375" style="5" customWidth="1"/>
    <col min="10" max="10" width="16.57421875" style="6" customWidth="1"/>
    <col min="11" max="16384" width="9.140625" style="4" customWidth="1"/>
  </cols>
  <sheetData>
    <row r="1" spans="1:10" s="3" customFormat="1" ht="12.75" customHeight="1">
      <c r="A1" s="5"/>
      <c r="B1" s="6"/>
      <c r="C1" s="6"/>
      <c r="D1" s="6"/>
      <c r="E1" s="6"/>
      <c r="F1" s="6"/>
      <c r="G1" s="6"/>
      <c r="H1" s="6"/>
      <c r="I1" s="5"/>
      <c r="J1" s="6"/>
    </row>
    <row r="2" spans="1:10" s="3" customFormat="1" ht="12.75" customHeight="1">
      <c r="A2" s="5"/>
      <c r="B2" s="6"/>
      <c r="C2" s="6"/>
      <c r="D2" s="6"/>
      <c r="E2" s="6"/>
      <c r="F2" s="6"/>
      <c r="G2" s="6"/>
      <c r="H2" s="6"/>
      <c r="I2" s="5"/>
      <c r="J2" s="6"/>
    </row>
    <row r="3" spans="1:10" s="3" customFormat="1" ht="12.75" customHeight="1">
      <c r="A3" s="5"/>
      <c r="B3" s="6"/>
      <c r="C3" s="6"/>
      <c r="D3" s="6"/>
      <c r="E3" s="6"/>
      <c r="F3" s="6"/>
      <c r="G3" s="6"/>
      <c r="H3" s="6"/>
      <c r="I3" s="5"/>
      <c r="J3" s="6"/>
    </row>
    <row r="4" spans="1:10" s="3" customFormat="1" ht="12.75" customHeight="1">
      <c r="A4" s="15" t="s">
        <v>55</v>
      </c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2" t="s">
        <v>0</v>
      </c>
      <c r="B5" s="2"/>
      <c r="C5" s="1"/>
      <c r="D5" s="1"/>
      <c r="E5" s="1"/>
      <c r="F5" s="1"/>
      <c r="G5" s="1"/>
      <c r="H5" s="1"/>
      <c r="I5" s="1"/>
      <c r="J5" s="1"/>
    </row>
    <row r="6" ht="12.75" customHeight="1"/>
    <row r="7" spans="1:10" ht="12.75" customHeight="1">
      <c r="A7" s="5" t="s">
        <v>1</v>
      </c>
      <c r="C7" s="1" t="s">
        <v>56</v>
      </c>
      <c r="D7" s="1"/>
      <c r="E7" s="1"/>
      <c r="F7" s="1"/>
      <c r="G7" s="1"/>
      <c r="H7" s="1"/>
      <c r="J7" s="6" t="s">
        <v>2</v>
      </c>
    </row>
    <row r="8" spans="3:8" ht="12.75" customHeight="1">
      <c r="C8" s="1" t="s">
        <v>57</v>
      </c>
      <c r="D8" s="1"/>
      <c r="E8" s="1"/>
      <c r="F8" s="1"/>
      <c r="G8" s="1"/>
      <c r="H8" s="1"/>
    </row>
    <row r="9" spans="1:10" ht="12.75" customHeight="1">
      <c r="A9" s="5" t="s">
        <v>3</v>
      </c>
      <c r="J9" s="6" t="s">
        <v>4</v>
      </c>
    </row>
    <row r="10" spans="1:10" ht="12.75" customHeight="1">
      <c r="A10" s="16"/>
      <c r="B10" s="21"/>
      <c r="C10" s="25"/>
      <c r="D10" s="21"/>
      <c r="E10" s="26"/>
      <c r="F10" s="25"/>
      <c r="G10" s="21"/>
      <c r="H10" s="21"/>
      <c r="I10" s="32"/>
      <c r="J10" s="35"/>
    </row>
    <row r="11" spans="1:10" ht="12.75" customHeight="1">
      <c r="A11" s="17"/>
      <c r="B11" s="22"/>
      <c r="C11" s="12" t="s">
        <v>5</v>
      </c>
      <c r="D11" s="8"/>
      <c r="E11" s="13"/>
      <c r="F11" s="12" t="s">
        <v>6</v>
      </c>
      <c r="G11" s="8"/>
      <c r="H11" s="8"/>
      <c r="I11" s="33"/>
      <c r="J11" s="36"/>
    </row>
    <row r="12" spans="1:10" ht="12.75" customHeight="1">
      <c r="A12" s="17"/>
      <c r="B12" s="23"/>
      <c r="C12" s="12" t="s">
        <v>7</v>
      </c>
      <c r="D12" s="8"/>
      <c r="E12" s="13"/>
      <c r="F12" s="12" t="s">
        <v>8</v>
      </c>
      <c r="G12" s="8"/>
      <c r="H12" s="8"/>
      <c r="I12" s="33"/>
      <c r="J12" s="37"/>
    </row>
    <row r="13" spans="1:10" ht="12.75" customHeight="1">
      <c r="A13" s="12" t="s">
        <v>9</v>
      </c>
      <c r="B13" s="8"/>
      <c r="C13" s="27"/>
      <c r="D13" s="24"/>
      <c r="E13" s="28"/>
      <c r="F13" s="27"/>
      <c r="G13" s="24"/>
      <c r="H13" s="24"/>
      <c r="I13" s="33"/>
      <c r="J13" s="37"/>
    </row>
    <row r="14" spans="1:10" ht="12.75" customHeight="1">
      <c r="A14" s="12"/>
      <c r="B14" s="8"/>
      <c r="C14" s="29"/>
      <c r="D14" s="29"/>
      <c r="E14" s="29"/>
      <c r="F14" s="29"/>
      <c r="G14" s="29"/>
      <c r="H14" s="29"/>
      <c r="I14" s="8" t="s">
        <v>10</v>
      </c>
      <c r="J14" s="14"/>
    </row>
    <row r="15" spans="1:10" s="10" customFormat="1" ht="12.75" customHeight="1">
      <c r="A15" s="12" t="s">
        <v>11</v>
      </c>
      <c r="B15" s="8"/>
      <c r="C15" s="9" t="s">
        <v>12</v>
      </c>
      <c r="D15" s="9" t="s">
        <v>13</v>
      </c>
      <c r="E15" s="7"/>
      <c r="F15" s="9" t="s">
        <v>14</v>
      </c>
      <c r="G15" s="9" t="s">
        <v>13</v>
      </c>
      <c r="H15" s="40"/>
      <c r="I15" s="19"/>
      <c r="J15" s="37"/>
    </row>
    <row r="16" spans="1:10" ht="12.75" customHeight="1">
      <c r="A16" s="18"/>
      <c r="B16" s="23"/>
      <c r="C16" s="7"/>
      <c r="D16" s="7"/>
      <c r="E16" s="9" t="s">
        <v>15</v>
      </c>
      <c r="F16" s="7"/>
      <c r="G16" s="7"/>
      <c r="H16" s="11" t="s">
        <v>15</v>
      </c>
      <c r="I16" s="33"/>
      <c r="J16" s="37"/>
    </row>
    <row r="17" spans="1:10" ht="12.75" customHeight="1">
      <c r="A17" s="18"/>
      <c r="B17" s="23"/>
      <c r="C17" s="7" t="s">
        <v>16</v>
      </c>
      <c r="D17" s="7" t="s">
        <v>17</v>
      </c>
      <c r="E17" s="7"/>
      <c r="F17" s="7" t="s">
        <v>16</v>
      </c>
      <c r="G17" s="7" t="s">
        <v>17</v>
      </c>
      <c r="H17" s="40"/>
      <c r="I17" s="33"/>
      <c r="J17" s="38"/>
    </row>
    <row r="18" spans="1:10" ht="12.75" customHeight="1">
      <c r="A18" s="20"/>
      <c r="B18" s="24"/>
      <c r="C18" s="30"/>
      <c r="D18" s="30"/>
      <c r="E18" s="30"/>
      <c r="F18" s="30"/>
      <c r="G18" s="30"/>
      <c r="H18" s="31"/>
      <c r="I18" s="34"/>
      <c r="J18" s="39"/>
    </row>
    <row r="19" spans="1:10" s="41" customFormat="1" ht="19.5" customHeight="1">
      <c r="A19" s="52" t="s">
        <v>18</v>
      </c>
      <c r="B19" s="53"/>
      <c r="C19" s="46">
        <f aca="true" t="shared" si="0" ref="C19:H19">C20+0</f>
        <v>17</v>
      </c>
      <c r="D19" s="46">
        <f t="shared" si="0"/>
        <v>4</v>
      </c>
      <c r="E19" s="46">
        <f t="shared" si="0"/>
        <v>21</v>
      </c>
      <c r="F19" s="46">
        <f t="shared" si="0"/>
        <v>20</v>
      </c>
      <c r="G19" s="46">
        <f t="shared" si="0"/>
        <v>0</v>
      </c>
      <c r="H19" s="46">
        <f t="shared" si="0"/>
        <v>20</v>
      </c>
      <c r="I19" s="54"/>
      <c r="J19" s="55" t="s">
        <v>19</v>
      </c>
    </row>
    <row r="20" spans="1:10" s="42" customFormat="1" ht="19.5" customHeight="1">
      <c r="A20" s="56"/>
      <c r="B20" s="43" t="s">
        <v>20</v>
      </c>
      <c r="C20" s="45">
        <v>17</v>
      </c>
      <c r="D20" s="45">
        <v>4</v>
      </c>
      <c r="E20" s="45">
        <v>21</v>
      </c>
      <c r="F20" s="45">
        <v>20</v>
      </c>
      <c r="G20" s="45"/>
      <c r="H20" s="45">
        <v>20</v>
      </c>
      <c r="I20" s="44" t="s">
        <v>20</v>
      </c>
      <c r="J20" s="57"/>
    </row>
    <row r="21" spans="1:10" s="41" customFormat="1" ht="19.5" customHeight="1">
      <c r="A21" s="52" t="s">
        <v>58</v>
      </c>
      <c r="B21" s="53"/>
      <c r="C21" s="46">
        <f aca="true" t="shared" si="1" ref="C21:H21">C22+0</f>
        <v>57</v>
      </c>
      <c r="D21" s="46">
        <f t="shared" si="1"/>
        <v>0</v>
      </c>
      <c r="E21" s="46">
        <f t="shared" si="1"/>
        <v>57</v>
      </c>
      <c r="F21" s="46">
        <f t="shared" si="1"/>
        <v>17</v>
      </c>
      <c r="G21" s="46">
        <f t="shared" si="1"/>
        <v>0</v>
      </c>
      <c r="H21" s="46">
        <f t="shared" si="1"/>
        <v>17</v>
      </c>
      <c r="I21" s="54"/>
      <c r="J21" s="55" t="s">
        <v>59</v>
      </c>
    </row>
    <row r="22" spans="1:10" s="42" customFormat="1" ht="19.5" customHeight="1">
      <c r="A22" s="56"/>
      <c r="B22" s="43" t="s">
        <v>20</v>
      </c>
      <c r="C22" s="45">
        <v>57</v>
      </c>
      <c r="D22" s="45"/>
      <c r="E22" s="45">
        <v>57</v>
      </c>
      <c r="F22" s="45">
        <v>17</v>
      </c>
      <c r="G22" s="45"/>
      <c r="H22" s="45">
        <v>17</v>
      </c>
      <c r="I22" s="44" t="s">
        <v>20</v>
      </c>
      <c r="J22" s="57"/>
    </row>
    <row r="23" spans="1:10" s="41" customFormat="1" ht="19.5" customHeight="1">
      <c r="A23" s="52" t="s">
        <v>21</v>
      </c>
      <c r="B23" s="53"/>
      <c r="C23" s="46">
        <f aca="true" t="shared" si="2" ref="C23:H23">C24+C25</f>
        <v>20</v>
      </c>
      <c r="D23" s="46">
        <f t="shared" si="2"/>
        <v>50</v>
      </c>
      <c r="E23" s="46">
        <f t="shared" si="2"/>
        <v>70</v>
      </c>
      <c r="F23" s="46">
        <f t="shared" si="2"/>
        <v>18</v>
      </c>
      <c r="G23" s="46">
        <f t="shared" si="2"/>
        <v>29</v>
      </c>
      <c r="H23" s="46">
        <f t="shared" si="2"/>
        <v>47</v>
      </c>
      <c r="I23" s="54"/>
      <c r="J23" s="55" t="s">
        <v>22</v>
      </c>
    </row>
    <row r="24" spans="1:10" s="41" customFormat="1" ht="19.5" customHeight="1">
      <c r="A24" s="50"/>
      <c r="B24" s="6" t="s">
        <v>20</v>
      </c>
      <c r="C24" s="49">
        <v>20</v>
      </c>
      <c r="D24" s="49">
        <v>50</v>
      </c>
      <c r="E24" s="49">
        <v>70</v>
      </c>
      <c r="F24" s="49">
        <v>18</v>
      </c>
      <c r="G24" s="49">
        <v>29</v>
      </c>
      <c r="H24" s="49">
        <v>47</v>
      </c>
      <c r="I24" s="18" t="s">
        <v>20</v>
      </c>
      <c r="J24" s="51"/>
    </row>
    <row r="25" spans="1:10" s="42" customFormat="1" ht="19.5" customHeight="1">
      <c r="A25" s="61"/>
      <c r="B25" s="43" t="s">
        <v>25</v>
      </c>
      <c r="C25" s="45"/>
      <c r="D25" s="45"/>
      <c r="E25" s="45"/>
      <c r="F25" s="45"/>
      <c r="G25" s="45"/>
      <c r="H25" s="45"/>
      <c r="I25" s="44" t="s">
        <v>25</v>
      </c>
      <c r="J25" s="62"/>
    </row>
    <row r="26" spans="1:10" s="42" customFormat="1" ht="19.5" customHeight="1">
      <c r="A26" s="52" t="s">
        <v>23</v>
      </c>
      <c r="B26" s="53"/>
      <c r="C26" s="46">
        <f aca="true" t="shared" si="3" ref="C26:H26">C27+0</f>
        <v>47</v>
      </c>
      <c r="D26" s="46">
        <f t="shared" si="3"/>
        <v>0</v>
      </c>
      <c r="E26" s="46">
        <f t="shared" si="3"/>
        <v>47</v>
      </c>
      <c r="F26" s="46">
        <f t="shared" si="3"/>
        <v>50</v>
      </c>
      <c r="G26" s="46">
        <f t="shared" si="3"/>
        <v>0</v>
      </c>
      <c r="H26" s="46">
        <f t="shared" si="3"/>
        <v>50</v>
      </c>
      <c r="I26" s="54"/>
      <c r="J26" s="55" t="s">
        <v>24</v>
      </c>
    </row>
    <row r="27" spans="1:10" s="42" customFormat="1" ht="19.5" customHeight="1">
      <c r="A27" s="56"/>
      <c r="B27" s="43" t="s">
        <v>25</v>
      </c>
      <c r="C27" s="45">
        <v>47</v>
      </c>
      <c r="D27" s="45"/>
      <c r="E27" s="45">
        <v>47</v>
      </c>
      <c r="F27" s="45">
        <v>50</v>
      </c>
      <c r="G27" s="45"/>
      <c r="H27" s="45">
        <v>50</v>
      </c>
      <c r="I27" s="44" t="s">
        <v>25</v>
      </c>
      <c r="J27" s="57"/>
    </row>
    <row r="28" spans="1:10" s="41" customFormat="1" ht="19.5" customHeight="1">
      <c r="A28" s="52" t="s">
        <v>26</v>
      </c>
      <c r="B28" s="65"/>
      <c r="C28" s="46">
        <f aca="true" t="shared" si="4" ref="C28:H28">C29+0</f>
        <v>17</v>
      </c>
      <c r="D28" s="46">
        <f t="shared" si="4"/>
        <v>2</v>
      </c>
      <c r="E28" s="46">
        <f t="shared" si="4"/>
        <v>19</v>
      </c>
      <c r="F28" s="46">
        <f t="shared" si="4"/>
        <v>17</v>
      </c>
      <c r="G28" s="46">
        <f t="shared" si="4"/>
        <v>2</v>
      </c>
      <c r="H28" s="46">
        <f t="shared" si="4"/>
        <v>19</v>
      </c>
      <c r="I28" s="54"/>
      <c r="J28" s="55" t="s">
        <v>27</v>
      </c>
    </row>
    <row r="29" spans="1:10" s="42" customFormat="1" ht="19.5" customHeight="1">
      <c r="A29" s="56"/>
      <c r="B29" s="43" t="s">
        <v>25</v>
      </c>
      <c r="C29" s="45">
        <v>17</v>
      </c>
      <c r="D29" s="45">
        <v>2</v>
      </c>
      <c r="E29" s="45">
        <v>19</v>
      </c>
      <c r="F29" s="45">
        <v>17</v>
      </c>
      <c r="G29" s="45">
        <v>2</v>
      </c>
      <c r="H29" s="45">
        <v>19</v>
      </c>
      <c r="I29" s="44" t="s">
        <v>25</v>
      </c>
      <c r="J29" s="57"/>
    </row>
    <row r="30" spans="1:10" s="41" customFormat="1" ht="19.5" customHeight="1">
      <c r="A30" s="52" t="s">
        <v>28</v>
      </c>
      <c r="B30" s="53"/>
      <c r="C30" s="46">
        <f aca="true" t="shared" si="5" ref="C30:H30">C31+0</f>
        <v>57</v>
      </c>
      <c r="D30" s="46">
        <f t="shared" si="5"/>
        <v>171</v>
      </c>
      <c r="E30" s="46">
        <f t="shared" si="5"/>
        <v>228</v>
      </c>
      <c r="F30" s="46">
        <f t="shared" si="5"/>
        <v>41</v>
      </c>
      <c r="G30" s="46">
        <f t="shared" si="5"/>
        <v>85</v>
      </c>
      <c r="H30" s="46">
        <f t="shared" si="5"/>
        <v>126</v>
      </c>
      <c r="I30" s="54"/>
      <c r="J30" s="55" t="s">
        <v>29</v>
      </c>
    </row>
    <row r="31" spans="1:10" s="42" customFormat="1" ht="19.5" customHeight="1">
      <c r="A31" s="56"/>
      <c r="B31" s="43" t="s">
        <v>20</v>
      </c>
      <c r="C31" s="45">
        <v>57</v>
      </c>
      <c r="D31" s="45">
        <v>171</v>
      </c>
      <c r="E31" s="45">
        <v>228</v>
      </c>
      <c r="F31" s="45">
        <v>41</v>
      </c>
      <c r="G31" s="45">
        <v>85</v>
      </c>
      <c r="H31" s="45">
        <v>126</v>
      </c>
      <c r="I31" s="44" t="s">
        <v>20</v>
      </c>
      <c r="J31" s="57"/>
    </row>
    <row r="32" spans="1:10" s="41" customFormat="1" ht="19.5" customHeight="1">
      <c r="A32" s="58" t="s">
        <v>50</v>
      </c>
      <c r="B32" s="47"/>
      <c r="C32" s="46">
        <f aca="true" t="shared" si="6" ref="C32:H32">C33+0</f>
        <v>550</v>
      </c>
      <c r="D32" s="46">
        <f t="shared" si="6"/>
        <v>225</v>
      </c>
      <c r="E32" s="46">
        <f t="shared" si="6"/>
        <v>775</v>
      </c>
      <c r="F32" s="46">
        <f t="shared" si="6"/>
        <v>247</v>
      </c>
      <c r="G32" s="46">
        <f t="shared" si="6"/>
        <v>96</v>
      </c>
      <c r="H32" s="46">
        <f t="shared" si="6"/>
        <v>343</v>
      </c>
      <c r="I32" s="48"/>
      <c r="J32" s="55" t="s">
        <v>50</v>
      </c>
    </row>
    <row r="33" spans="1:10" s="42" customFormat="1" ht="19.5" customHeight="1">
      <c r="A33" s="56"/>
      <c r="B33" s="43" t="s">
        <v>20</v>
      </c>
      <c r="C33" s="45">
        <v>550</v>
      </c>
      <c r="D33" s="45">
        <v>225</v>
      </c>
      <c r="E33" s="45">
        <v>775</v>
      </c>
      <c r="F33" s="45">
        <v>247</v>
      </c>
      <c r="G33" s="45">
        <v>96</v>
      </c>
      <c r="H33" s="45">
        <v>343</v>
      </c>
      <c r="I33" s="44" t="s">
        <v>20</v>
      </c>
      <c r="J33" s="57"/>
    </row>
    <row r="34" spans="1:10" s="41" customFormat="1" ht="24.75" customHeight="1">
      <c r="A34" s="52" t="s">
        <v>30</v>
      </c>
      <c r="B34" s="53"/>
      <c r="C34" s="46">
        <f aca="true" t="shared" si="7" ref="C34:H34">C35+C36</f>
        <v>623</v>
      </c>
      <c r="D34" s="46">
        <f t="shared" si="7"/>
        <v>324</v>
      </c>
      <c r="E34" s="46">
        <f t="shared" si="7"/>
        <v>947</v>
      </c>
      <c r="F34" s="46">
        <f t="shared" si="7"/>
        <v>238</v>
      </c>
      <c r="G34" s="46">
        <f t="shared" si="7"/>
        <v>130</v>
      </c>
      <c r="H34" s="46">
        <f t="shared" si="7"/>
        <v>368</v>
      </c>
      <c r="I34" s="70" t="s">
        <v>31</v>
      </c>
      <c r="J34" s="71"/>
    </row>
    <row r="35" spans="1:10" s="41" customFormat="1" ht="24.75" customHeight="1">
      <c r="A35" s="50"/>
      <c r="B35" s="6" t="s">
        <v>20</v>
      </c>
      <c r="C35" s="49">
        <v>620</v>
      </c>
      <c r="D35" s="49">
        <v>323</v>
      </c>
      <c r="E35" s="49">
        <v>943</v>
      </c>
      <c r="F35" s="49">
        <v>238</v>
      </c>
      <c r="G35" s="49">
        <v>130</v>
      </c>
      <c r="H35" s="49">
        <v>368</v>
      </c>
      <c r="I35" s="18" t="s">
        <v>20</v>
      </c>
      <c r="J35" s="51"/>
    </row>
    <row r="36" spans="1:10" s="42" customFormat="1" ht="19.5" customHeight="1">
      <c r="A36" s="56"/>
      <c r="B36" s="43" t="s">
        <v>25</v>
      </c>
      <c r="C36" s="45">
        <v>3</v>
      </c>
      <c r="D36" s="45">
        <v>1</v>
      </c>
      <c r="E36" s="45">
        <v>4</v>
      </c>
      <c r="F36" s="45"/>
      <c r="G36" s="45"/>
      <c r="H36" s="45"/>
      <c r="I36" s="44" t="s">
        <v>25</v>
      </c>
      <c r="J36" s="57"/>
    </row>
    <row r="37" spans="1:10" s="41" customFormat="1" ht="19.5" customHeight="1">
      <c r="A37" s="52" t="s">
        <v>32</v>
      </c>
      <c r="B37" s="53"/>
      <c r="C37" s="46">
        <f aca="true" t="shared" si="8" ref="C37:H37">C38+0</f>
        <v>11</v>
      </c>
      <c r="D37" s="46">
        <f t="shared" si="8"/>
        <v>10</v>
      </c>
      <c r="E37" s="46">
        <f t="shared" si="8"/>
        <v>21</v>
      </c>
      <c r="F37" s="46">
        <f t="shared" si="8"/>
        <v>0</v>
      </c>
      <c r="G37" s="46">
        <f t="shared" si="8"/>
        <v>0</v>
      </c>
      <c r="H37" s="46">
        <f t="shared" si="8"/>
        <v>0</v>
      </c>
      <c r="I37" s="54"/>
      <c r="J37" s="55" t="s">
        <v>33</v>
      </c>
    </row>
    <row r="38" spans="1:10" s="42" customFormat="1" ht="19.5" customHeight="1">
      <c r="A38" s="56"/>
      <c r="B38" s="43" t="s">
        <v>25</v>
      </c>
      <c r="C38" s="45">
        <v>11</v>
      </c>
      <c r="D38" s="45">
        <v>10</v>
      </c>
      <c r="E38" s="45">
        <v>21</v>
      </c>
      <c r="F38" s="45"/>
      <c r="G38" s="45"/>
      <c r="H38" s="45"/>
      <c r="I38" s="44" t="s">
        <v>25</v>
      </c>
      <c r="J38" s="57"/>
    </row>
    <row r="39" spans="1:10" s="41" customFormat="1" ht="19.5" customHeight="1">
      <c r="A39" s="52" t="s">
        <v>51</v>
      </c>
      <c r="B39" s="23"/>
      <c r="C39" s="46">
        <f aca="true" t="shared" si="9" ref="C39:H39">C40+0</f>
        <v>2</v>
      </c>
      <c r="D39" s="46">
        <f t="shared" si="9"/>
        <v>20</v>
      </c>
      <c r="E39" s="46">
        <f t="shared" si="9"/>
        <v>22</v>
      </c>
      <c r="F39" s="46">
        <f t="shared" si="9"/>
        <v>1</v>
      </c>
      <c r="G39" s="46">
        <f t="shared" si="9"/>
        <v>28</v>
      </c>
      <c r="H39" s="46">
        <f t="shared" si="9"/>
        <v>29</v>
      </c>
      <c r="I39" s="18"/>
      <c r="J39" s="55" t="s">
        <v>52</v>
      </c>
    </row>
    <row r="40" spans="1:10" s="42" customFormat="1" ht="19.5" customHeight="1">
      <c r="A40" s="56"/>
      <c r="B40" s="43" t="s">
        <v>20</v>
      </c>
      <c r="C40" s="45">
        <v>2</v>
      </c>
      <c r="D40" s="45">
        <v>20</v>
      </c>
      <c r="E40" s="45">
        <v>22</v>
      </c>
      <c r="F40" s="45">
        <v>1</v>
      </c>
      <c r="G40" s="45">
        <v>28</v>
      </c>
      <c r="H40" s="45">
        <v>29</v>
      </c>
      <c r="I40" s="44" t="s">
        <v>20</v>
      </c>
      <c r="J40" s="57"/>
    </row>
    <row r="41" spans="1:10" s="41" customFormat="1" ht="19.5" customHeight="1">
      <c r="A41" s="52" t="s">
        <v>34</v>
      </c>
      <c r="B41" s="53"/>
      <c r="C41" s="46">
        <f aca="true" t="shared" si="10" ref="C41:H41">C42+0</f>
        <v>52</v>
      </c>
      <c r="D41" s="46">
        <f t="shared" si="10"/>
        <v>73</v>
      </c>
      <c r="E41" s="46">
        <f t="shared" si="10"/>
        <v>125</v>
      </c>
      <c r="F41" s="46">
        <f t="shared" si="10"/>
        <v>28</v>
      </c>
      <c r="G41" s="46">
        <f t="shared" si="10"/>
        <v>84</v>
      </c>
      <c r="H41" s="46">
        <f t="shared" si="10"/>
        <v>112</v>
      </c>
      <c r="I41" s="54"/>
      <c r="J41" s="55" t="s">
        <v>35</v>
      </c>
    </row>
    <row r="42" spans="1:10" s="42" customFormat="1" ht="19.5" customHeight="1">
      <c r="A42" s="56"/>
      <c r="B42" s="43" t="s">
        <v>20</v>
      </c>
      <c r="C42" s="45">
        <v>52</v>
      </c>
      <c r="D42" s="45">
        <v>73</v>
      </c>
      <c r="E42" s="45">
        <v>125</v>
      </c>
      <c r="F42" s="45">
        <v>28</v>
      </c>
      <c r="G42" s="45">
        <v>84</v>
      </c>
      <c r="H42" s="45">
        <v>112</v>
      </c>
      <c r="I42" s="44" t="s">
        <v>20</v>
      </c>
      <c r="J42" s="57"/>
    </row>
    <row r="43" spans="1:10" s="41" customFormat="1" ht="19.5" customHeight="1">
      <c r="A43" s="52" t="s">
        <v>36</v>
      </c>
      <c r="B43" s="53"/>
      <c r="C43" s="46">
        <f aca="true" t="shared" si="11" ref="C43:H43">C44+0</f>
        <v>0</v>
      </c>
      <c r="D43" s="46">
        <f t="shared" si="11"/>
        <v>0</v>
      </c>
      <c r="E43" s="46">
        <f t="shared" si="11"/>
        <v>147</v>
      </c>
      <c r="F43" s="46">
        <f t="shared" si="11"/>
        <v>0</v>
      </c>
      <c r="G43" s="46">
        <f t="shared" si="11"/>
        <v>0</v>
      </c>
      <c r="H43" s="46">
        <f t="shared" si="11"/>
        <v>106</v>
      </c>
      <c r="I43" s="54"/>
      <c r="J43" s="55" t="s">
        <v>37</v>
      </c>
    </row>
    <row r="44" spans="1:10" s="42" customFormat="1" ht="19.5" customHeight="1">
      <c r="A44" s="56"/>
      <c r="B44" s="43" t="s">
        <v>25</v>
      </c>
      <c r="C44" s="45"/>
      <c r="D44" s="45"/>
      <c r="E44" s="45">
        <v>147</v>
      </c>
      <c r="F44" s="45"/>
      <c r="G44" s="45"/>
      <c r="H44" s="45">
        <v>106</v>
      </c>
      <c r="I44" s="44" t="s">
        <v>25</v>
      </c>
      <c r="J44" s="57"/>
    </row>
    <row r="45" spans="1:10" s="41" customFormat="1" ht="19.5" customHeight="1">
      <c r="A45" s="52" t="s">
        <v>38</v>
      </c>
      <c r="B45" s="53"/>
      <c r="C45" s="46">
        <f aca="true" t="shared" si="12" ref="C45:H45">C46+0</f>
        <v>371</v>
      </c>
      <c r="D45" s="46">
        <f t="shared" si="12"/>
        <v>14</v>
      </c>
      <c r="E45" s="46">
        <f t="shared" si="12"/>
        <v>385</v>
      </c>
      <c r="F45" s="46">
        <f t="shared" si="12"/>
        <v>899</v>
      </c>
      <c r="G45" s="46">
        <f t="shared" si="12"/>
        <v>9</v>
      </c>
      <c r="H45" s="46">
        <f t="shared" si="12"/>
        <v>908</v>
      </c>
      <c r="I45" s="54"/>
      <c r="J45" s="55" t="s">
        <v>39</v>
      </c>
    </row>
    <row r="46" spans="1:10" s="42" customFormat="1" ht="19.5" customHeight="1">
      <c r="A46" s="56"/>
      <c r="B46" s="43" t="s">
        <v>20</v>
      </c>
      <c r="C46" s="45">
        <v>371</v>
      </c>
      <c r="D46" s="45">
        <v>14</v>
      </c>
      <c r="E46" s="45">
        <v>385</v>
      </c>
      <c r="F46" s="45">
        <v>899</v>
      </c>
      <c r="G46" s="45">
        <v>9</v>
      </c>
      <c r="H46" s="45">
        <v>908</v>
      </c>
      <c r="I46" s="44" t="s">
        <v>20</v>
      </c>
      <c r="J46" s="57"/>
    </row>
    <row r="47" spans="1:10" s="41" customFormat="1" ht="19.5" customHeight="1">
      <c r="A47" s="52" t="s">
        <v>40</v>
      </c>
      <c r="B47" s="53"/>
      <c r="C47" s="46">
        <f aca="true" t="shared" si="13" ref="C47:H47">C48+0</f>
        <v>674</v>
      </c>
      <c r="D47" s="46">
        <f t="shared" si="13"/>
        <v>278</v>
      </c>
      <c r="E47" s="46">
        <f t="shared" si="13"/>
        <v>952</v>
      </c>
      <c r="F47" s="46">
        <f t="shared" si="13"/>
        <v>391</v>
      </c>
      <c r="G47" s="46">
        <f t="shared" si="13"/>
        <v>154</v>
      </c>
      <c r="H47" s="46">
        <f t="shared" si="13"/>
        <v>545</v>
      </c>
      <c r="I47" s="54"/>
      <c r="J47" s="55" t="s">
        <v>41</v>
      </c>
    </row>
    <row r="48" spans="1:10" s="42" customFormat="1" ht="19.5" customHeight="1">
      <c r="A48" s="56"/>
      <c r="B48" s="43" t="s">
        <v>20</v>
      </c>
      <c r="C48" s="45">
        <v>674</v>
      </c>
      <c r="D48" s="45">
        <v>278</v>
      </c>
      <c r="E48" s="45">
        <v>952</v>
      </c>
      <c r="F48" s="45">
        <v>391</v>
      </c>
      <c r="G48" s="45">
        <v>154</v>
      </c>
      <c r="H48" s="45">
        <v>545</v>
      </c>
      <c r="I48" s="44" t="s">
        <v>20</v>
      </c>
      <c r="J48" s="57"/>
    </row>
    <row r="49" spans="1:10" s="41" customFormat="1" ht="19.5" customHeight="1">
      <c r="A49" s="52" t="s">
        <v>42</v>
      </c>
      <c r="B49" s="53"/>
      <c r="C49" s="46">
        <f aca="true" t="shared" si="14" ref="C49:H49">C50+0</f>
        <v>31</v>
      </c>
      <c r="D49" s="46">
        <f t="shared" si="14"/>
        <v>44</v>
      </c>
      <c r="E49" s="46">
        <f t="shared" si="14"/>
        <v>75</v>
      </c>
      <c r="F49" s="46">
        <f t="shared" si="14"/>
        <v>21</v>
      </c>
      <c r="G49" s="46">
        <f t="shared" si="14"/>
        <v>22</v>
      </c>
      <c r="H49" s="46">
        <f t="shared" si="14"/>
        <v>43</v>
      </c>
      <c r="I49" s="54"/>
      <c r="J49" s="55" t="s">
        <v>43</v>
      </c>
    </row>
    <row r="50" spans="1:10" s="42" customFormat="1" ht="19.5" customHeight="1">
      <c r="A50" s="56"/>
      <c r="B50" s="43" t="s">
        <v>20</v>
      </c>
      <c r="C50" s="45">
        <v>31</v>
      </c>
      <c r="D50" s="45">
        <v>44</v>
      </c>
      <c r="E50" s="45">
        <v>75</v>
      </c>
      <c r="F50" s="45">
        <v>21</v>
      </c>
      <c r="G50" s="45">
        <v>22</v>
      </c>
      <c r="H50" s="45">
        <v>43</v>
      </c>
      <c r="I50" s="44" t="s">
        <v>20</v>
      </c>
      <c r="J50" s="57"/>
    </row>
    <row r="51" spans="1:10" s="41" customFormat="1" ht="19.5" customHeight="1">
      <c r="A51" s="58" t="s">
        <v>44</v>
      </c>
      <c r="B51" s="47"/>
      <c r="C51" s="46">
        <f aca="true" t="shared" si="15" ref="C51:H53">C52+0</f>
        <v>20</v>
      </c>
      <c r="D51" s="46">
        <f t="shared" si="15"/>
        <v>33</v>
      </c>
      <c r="E51" s="46">
        <f t="shared" si="15"/>
        <v>53</v>
      </c>
      <c r="F51" s="46">
        <f t="shared" si="15"/>
        <v>26</v>
      </c>
      <c r="G51" s="46">
        <f t="shared" si="15"/>
        <v>43</v>
      </c>
      <c r="H51" s="46">
        <f t="shared" si="15"/>
        <v>69</v>
      </c>
      <c r="I51" s="48"/>
      <c r="J51" s="55" t="s">
        <v>45</v>
      </c>
    </row>
    <row r="52" spans="1:10" s="42" customFormat="1" ht="19.5" customHeight="1">
      <c r="A52" s="56"/>
      <c r="B52" s="43" t="s">
        <v>20</v>
      </c>
      <c r="C52" s="45">
        <v>20</v>
      </c>
      <c r="D52" s="45">
        <v>33</v>
      </c>
      <c r="E52" s="45">
        <v>53</v>
      </c>
      <c r="F52" s="45">
        <v>26</v>
      </c>
      <c r="G52" s="45">
        <v>43</v>
      </c>
      <c r="H52" s="45">
        <v>69</v>
      </c>
      <c r="I52" s="44" t="s">
        <v>20</v>
      </c>
      <c r="J52" s="57"/>
    </row>
    <row r="53" spans="1:10" s="41" customFormat="1" ht="19.5" customHeight="1">
      <c r="A53" s="52" t="s">
        <v>60</v>
      </c>
      <c r="B53" s="23"/>
      <c r="C53" s="46">
        <f t="shared" si="15"/>
        <v>0</v>
      </c>
      <c r="D53" s="46">
        <f t="shared" si="15"/>
        <v>0</v>
      </c>
      <c r="E53" s="46">
        <f t="shared" si="15"/>
        <v>0</v>
      </c>
      <c r="F53" s="46">
        <f t="shared" si="15"/>
        <v>247</v>
      </c>
      <c r="G53" s="46">
        <f t="shared" si="15"/>
        <v>0</v>
      </c>
      <c r="H53" s="46">
        <f t="shared" si="15"/>
        <v>247</v>
      </c>
      <c r="I53" s="18"/>
      <c r="J53" s="55" t="s">
        <v>64</v>
      </c>
    </row>
    <row r="54" spans="1:10" s="42" customFormat="1" ht="19.5" customHeight="1">
      <c r="A54" s="66"/>
      <c r="B54" s="63" t="s">
        <v>25</v>
      </c>
      <c r="C54" s="45"/>
      <c r="D54" s="45"/>
      <c r="E54" s="45"/>
      <c r="F54" s="45">
        <v>247</v>
      </c>
      <c r="G54" s="45"/>
      <c r="H54" s="45">
        <v>247</v>
      </c>
      <c r="I54" s="64" t="s">
        <v>25</v>
      </c>
      <c r="J54" s="67"/>
    </row>
    <row r="55" spans="1:10" s="41" customFormat="1" ht="19.5" customHeight="1">
      <c r="A55" s="59" t="s">
        <v>61</v>
      </c>
      <c r="B55" s="68"/>
      <c r="C55" s="46">
        <f aca="true" t="shared" si="16" ref="C55:H55">C56+C57</f>
        <v>45</v>
      </c>
      <c r="D55" s="46">
        <f t="shared" si="16"/>
        <v>136</v>
      </c>
      <c r="E55" s="46">
        <f t="shared" si="16"/>
        <v>181</v>
      </c>
      <c r="F55" s="46">
        <f t="shared" si="16"/>
        <v>48</v>
      </c>
      <c r="G55" s="46">
        <f t="shared" si="16"/>
        <v>42</v>
      </c>
      <c r="H55" s="46">
        <f t="shared" si="16"/>
        <v>90</v>
      </c>
      <c r="I55" s="69"/>
      <c r="J55" s="60" t="s">
        <v>62</v>
      </c>
    </row>
    <row r="56" spans="1:10" s="41" customFormat="1" ht="19.5" customHeight="1">
      <c r="A56" s="50"/>
      <c r="B56" s="23" t="s">
        <v>20</v>
      </c>
      <c r="C56" s="49">
        <v>44</v>
      </c>
      <c r="D56" s="49">
        <v>133</v>
      </c>
      <c r="E56" s="49">
        <v>177</v>
      </c>
      <c r="F56" s="49">
        <v>48</v>
      </c>
      <c r="G56" s="49">
        <v>32</v>
      </c>
      <c r="H56" s="49">
        <v>80</v>
      </c>
      <c r="I56" s="18" t="s">
        <v>20</v>
      </c>
      <c r="J56" s="51"/>
    </row>
    <row r="57" spans="1:10" s="42" customFormat="1" ht="19.5" customHeight="1">
      <c r="A57" s="61"/>
      <c r="B57" s="43" t="s">
        <v>25</v>
      </c>
      <c r="C57" s="45">
        <v>1</v>
      </c>
      <c r="D57" s="45">
        <v>3</v>
      </c>
      <c r="E57" s="45">
        <v>4</v>
      </c>
      <c r="F57" s="45"/>
      <c r="G57" s="45">
        <v>10</v>
      </c>
      <c r="H57" s="45">
        <v>10</v>
      </c>
      <c r="I57" s="44" t="s">
        <v>25</v>
      </c>
      <c r="J57" s="62"/>
    </row>
    <row r="58" spans="1:10" s="41" customFormat="1" ht="19.5" customHeight="1">
      <c r="A58" s="52" t="s">
        <v>46</v>
      </c>
      <c r="B58" s="53"/>
      <c r="C58" s="46">
        <f aca="true" t="shared" si="17" ref="C58:H58">C59+0</f>
        <v>23</v>
      </c>
      <c r="D58" s="46">
        <f t="shared" si="17"/>
        <v>22</v>
      </c>
      <c r="E58" s="46">
        <f t="shared" si="17"/>
        <v>45</v>
      </c>
      <c r="F58" s="46">
        <f t="shared" si="17"/>
        <v>8</v>
      </c>
      <c r="G58" s="46">
        <f t="shared" si="17"/>
        <v>35</v>
      </c>
      <c r="H58" s="46">
        <f t="shared" si="17"/>
        <v>43</v>
      </c>
      <c r="I58" s="54"/>
      <c r="J58" s="55" t="s">
        <v>47</v>
      </c>
    </row>
    <row r="59" spans="1:10" s="42" customFormat="1" ht="19.5" customHeight="1">
      <c r="A59" s="56"/>
      <c r="B59" s="43" t="s">
        <v>20</v>
      </c>
      <c r="C59" s="45">
        <v>23</v>
      </c>
      <c r="D59" s="45">
        <v>22</v>
      </c>
      <c r="E59" s="45">
        <v>45</v>
      </c>
      <c r="F59" s="45">
        <v>8</v>
      </c>
      <c r="G59" s="45">
        <v>35</v>
      </c>
      <c r="H59" s="45">
        <v>43</v>
      </c>
      <c r="I59" s="44" t="s">
        <v>20</v>
      </c>
      <c r="J59" s="57"/>
    </row>
    <row r="60" spans="1:10" s="41" customFormat="1" ht="19.5" customHeight="1">
      <c r="A60" s="52" t="s">
        <v>48</v>
      </c>
      <c r="B60" s="53"/>
      <c r="C60" s="46">
        <f aca="true" t="shared" si="18" ref="C60:H60">C61+0</f>
        <v>6</v>
      </c>
      <c r="D60" s="46">
        <f t="shared" si="18"/>
        <v>48</v>
      </c>
      <c r="E60" s="46">
        <f t="shared" si="18"/>
        <v>54</v>
      </c>
      <c r="F60" s="46">
        <f t="shared" si="18"/>
        <v>6</v>
      </c>
      <c r="G60" s="46">
        <f t="shared" si="18"/>
        <v>39</v>
      </c>
      <c r="H60" s="46">
        <f t="shared" si="18"/>
        <v>45</v>
      </c>
      <c r="I60" s="54"/>
      <c r="J60" s="55" t="s">
        <v>49</v>
      </c>
    </row>
    <row r="61" spans="1:10" s="42" customFormat="1" ht="19.5" customHeight="1">
      <c r="A61" s="56"/>
      <c r="B61" s="43" t="s">
        <v>20</v>
      </c>
      <c r="C61" s="45">
        <v>6</v>
      </c>
      <c r="D61" s="45">
        <v>48</v>
      </c>
      <c r="E61" s="45">
        <v>54</v>
      </c>
      <c r="F61" s="45">
        <v>6</v>
      </c>
      <c r="G61" s="45">
        <v>39</v>
      </c>
      <c r="H61" s="45">
        <v>45</v>
      </c>
      <c r="I61" s="44" t="s">
        <v>20</v>
      </c>
      <c r="J61" s="57"/>
    </row>
    <row r="62" spans="1:10" s="41" customFormat="1" ht="19.5" customHeight="1">
      <c r="A62" s="59" t="s">
        <v>53</v>
      </c>
      <c r="B62" s="21"/>
      <c r="C62" s="46">
        <f aca="true" t="shared" si="19" ref="C62:H62">C63+0</f>
        <v>181</v>
      </c>
      <c r="D62" s="46">
        <f t="shared" si="19"/>
        <v>269</v>
      </c>
      <c r="E62" s="46">
        <f t="shared" si="19"/>
        <v>450</v>
      </c>
      <c r="F62" s="46">
        <f t="shared" si="19"/>
        <v>129</v>
      </c>
      <c r="G62" s="46">
        <f t="shared" si="19"/>
        <v>174</v>
      </c>
      <c r="H62" s="46">
        <f t="shared" si="19"/>
        <v>303</v>
      </c>
      <c r="I62" s="16"/>
      <c r="J62" s="60" t="s">
        <v>54</v>
      </c>
    </row>
    <row r="63" spans="1:10" s="42" customFormat="1" ht="19.5" customHeight="1">
      <c r="A63" s="56"/>
      <c r="B63" s="43" t="s">
        <v>20</v>
      </c>
      <c r="C63" s="45">
        <v>181</v>
      </c>
      <c r="D63" s="45">
        <v>269</v>
      </c>
      <c r="E63" s="45">
        <v>450</v>
      </c>
      <c r="F63" s="45">
        <v>129</v>
      </c>
      <c r="G63" s="45">
        <v>174</v>
      </c>
      <c r="H63" s="45">
        <v>303</v>
      </c>
      <c r="I63" s="44" t="s">
        <v>20</v>
      </c>
      <c r="J63" s="57"/>
    </row>
    <row r="64" spans="1:10" s="42" customFormat="1" ht="21.75" customHeight="1">
      <c r="A64" s="72" t="s">
        <v>66</v>
      </c>
      <c r="B64" s="71"/>
      <c r="C64" s="46">
        <f aca="true" t="shared" si="20" ref="C64:H64">C65+C66</f>
        <v>357</v>
      </c>
      <c r="D64" s="46">
        <f t="shared" si="20"/>
        <v>100</v>
      </c>
      <c r="E64" s="46">
        <f t="shared" si="20"/>
        <v>457</v>
      </c>
      <c r="F64" s="46">
        <f t="shared" si="20"/>
        <v>292</v>
      </c>
      <c r="G64" s="46">
        <f t="shared" si="20"/>
        <v>111</v>
      </c>
      <c r="H64" s="46">
        <f t="shared" si="20"/>
        <v>403</v>
      </c>
      <c r="I64" s="70" t="s">
        <v>65</v>
      </c>
      <c r="J64" s="71"/>
    </row>
    <row r="65" spans="1:10" s="42" customFormat="1" ht="19.5" customHeight="1">
      <c r="A65" s="50"/>
      <c r="B65" s="6" t="s">
        <v>20</v>
      </c>
      <c r="C65" s="49">
        <v>213</v>
      </c>
      <c r="D65" s="49">
        <v>13</v>
      </c>
      <c r="E65" s="49">
        <v>226</v>
      </c>
      <c r="F65" s="49">
        <v>150</v>
      </c>
      <c r="G65" s="49">
        <v>11</v>
      </c>
      <c r="H65" s="49">
        <v>161</v>
      </c>
      <c r="I65" s="18" t="s">
        <v>20</v>
      </c>
      <c r="J65" s="51"/>
    </row>
    <row r="66" spans="1:10" s="42" customFormat="1" ht="19.5" customHeight="1">
      <c r="A66" s="56"/>
      <c r="B66" s="43" t="s">
        <v>25</v>
      </c>
      <c r="C66" s="45">
        <v>144</v>
      </c>
      <c r="D66" s="45">
        <v>87</v>
      </c>
      <c r="E66" s="45">
        <v>231</v>
      </c>
      <c r="F66" s="45">
        <v>142</v>
      </c>
      <c r="G66" s="45">
        <v>100</v>
      </c>
      <c r="H66" s="45">
        <v>242</v>
      </c>
      <c r="I66" s="44" t="s">
        <v>25</v>
      </c>
      <c r="J66" s="57"/>
    </row>
    <row r="67" spans="1:10" s="41" customFormat="1" ht="22.5" customHeight="1">
      <c r="A67" s="52" t="s">
        <v>63</v>
      </c>
      <c r="B67" s="53"/>
      <c r="C67" s="46">
        <f aca="true" t="shared" si="21" ref="C67:H67">C68+0</f>
        <v>3</v>
      </c>
      <c r="D67" s="46">
        <f t="shared" si="21"/>
        <v>2</v>
      </c>
      <c r="E67" s="46">
        <f t="shared" si="21"/>
        <v>5</v>
      </c>
      <c r="F67" s="46">
        <f t="shared" si="21"/>
        <v>1</v>
      </c>
      <c r="G67" s="46">
        <f t="shared" si="21"/>
        <v>0</v>
      </c>
      <c r="H67" s="46">
        <f t="shared" si="21"/>
        <v>1</v>
      </c>
      <c r="I67" s="54"/>
      <c r="J67" s="55" t="s">
        <v>63</v>
      </c>
    </row>
    <row r="68" spans="1:10" s="42" customFormat="1" ht="19.5" customHeight="1">
      <c r="A68" s="56"/>
      <c r="B68" s="43" t="s">
        <v>20</v>
      </c>
      <c r="C68" s="45">
        <v>3</v>
      </c>
      <c r="D68" s="45">
        <v>2</v>
      </c>
      <c r="E68" s="45">
        <v>5</v>
      </c>
      <c r="F68" s="45">
        <v>1</v>
      </c>
      <c r="G68" s="45"/>
      <c r="H68" s="45">
        <v>1</v>
      </c>
      <c r="I68" s="44" t="s">
        <v>20</v>
      </c>
      <c r="J68" s="57"/>
    </row>
    <row r="69" spans="1:10" s="41" customFormat="1" ht="19.5" customHeight="1">
      <c r="A69" s="5"/>
      <c r="B69" s="6"/>
      <c r="C69" s="6"/>
      <c r="D69" s="6"/>
      <c r="E69" s="6"/>
      <c r="F69" s="6"/>
      <c r="G69" s="6"/>
      <c r="H69" s="6"/>
      <c r="I69" s="5"/>
      <c r="J69" s="6"/>
    </row>
    <row r="70" spans="1:10" s="42" customFormat="1" ht="19.5" customHeight="1">
      <c r="A70" s="5"/>
      <c r="B70" s="6"/>
      <c r="C70" s="6"/>
      <c r="D70" s="6"/>
      <c r="E70" s="6"/>
      <c r="F70" s="6"/>
      <c r="G70" s="6"/>
      <c r="H70" s="6"/>
      <c r="I70" s="5"/>
      <c r="J70" s="6"/>
    </row>
    <row r="71" spans="1:10" s="41" customFormat="1" ht="27" customHeight="1">
      <c r="A71" s="5"/>
      <c r="B71" s="6"/>
      <c r="C71" s="6"/>
      <c r="D71" s="6"/>
      <c r="E71" s="6"/>
      <c r="F71" s="6"/>
      <c r="G71" s="6"/>
      <c r="H71" s="6"/>
      <c r="I71" s="5"/>
      <c r="J71" s="6"/>
    </row>
    <row r="72" spans="1:10" s="41" customFormat="1" ht="19.5" customHeight="1">
      <c r="A72" s="5"/>
      <c r="B72" s="6"/>
      <c r="C72" s="6"/>
      <c r="D72" s="6"/>
      <c r="E72" s="6"/>
      <c r="F72" s="6"/>
      <c r="G72" s="6"/>
      <c r="H72" s="6"/>
      <c r="I72" s="5"/>
      <c r="J72" s="6"/>
    </row>
    <row r="73" spans="1:10" s="42" customFormat="1" ht="19.5" customHeight="1">
      <c r="A73" s="5"/>
      <c r="B73" s="6"/>
      <c r="C73" s="6"/>
      <c r="D73" s="6"/>
      <c r="E73" s="6"/>
      <c r="F73" s="6"/>
      <c r="G73" s="6"/>
      <c r="H73" s="6"/>
      <c r="I73" s="5"/>
      <c r="J73" s="6"/>
    </row>
  </sheetData>
  <mergeCells count="3">
    <mergeCell ref="I34:J34"/>
    <mergeCell ref="A64:B64"/>
    <mergeCell ref="I64:J64"/>
  </mergeCells>
  <printOptions horizontalCentered="1"/>
  <pageMargins left="0.1968503937007874" right="0.1968503937007874" top="0.31496062992125984" bottom="0.6299212598425197" header="0.31496062992125984" footer="0.4724409448818898"/>
  <pageSetup fitToHeight="0" horizontalDpi="300" verticalDpi="300" orientation="portrait" paperSize="9" scale="93" r:id="rId2"/>
  <rowBreaks count="1" manualBreakCount="1"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WIPO</dc:creator>
  <cp:keywords/>
  <dc:description/>
  <cp:lastModifiedBy>Doyon</cp:lastModifiedBy>
  <cp:lastPrinted>2002-09-02T14:40:13Z</cp:lastPrinted>
  <dcterms:created xsi:type="dcterms:W3CDTF">1999-05-26T14:07:02Z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